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тмц!$A$8:$Y$8</definedName>
    <definedName name="_xlnm.Print_Area" localSheetId="0">тмц!$A$1:$Y$55</definedName>
  </definedNames>
  <calcPr calcId="125725" iterateDelta="1E-4"/>
</workbook>
</file>

<file path=xl/calcChain.xml><?xml version="1.0" encoding="utf-8"?>
<calcChain xmlns="http://schemas.openxmlformats.org/spreadsheetml/2006/main">
  <c r="X38" i="4"/>
  <c r="V38"/>
  <c r="O34"/>
  <c r="O35"/>
  <c r="O36"/>
  <c r="O37"/>
  <c r="O30"/>
  <c r="O31"/>
  <c r="O29"/>
  <c r="O25"/>
  <c r="O26"/>
  <c r="O27"/>
  <c r="O24"/>
  <c r="O21"/>
  <c r="O22"/>
  <c r="O20"/>
  <c r="O12"/>
  <c r="O13"/>
  <c r="O14"/>
  <c r="O15"/>
  <c r="O16"/>
  <c r="O17"/>
  <c r="O11"/>
  <c r="O38" s="1"/>
</calcChain>
</file>

<file path=xl/sharedStrings.xml><?xml version="1.0" encoding="utf-8"?>
<sst xmlns="http://schemas.openxmlformats.org/spreadsheetml/2006/main" count="285" uniqueCount="85">
  <si>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</si>
  <si>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</si>
  <si>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</si>
  <si>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</si>
  <si>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</si>
  <si>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</si>
  <si>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</si>
  <si>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</si>
  <si>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</si>
  <si>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</si>
  <si>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</si>
  <si>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</si>
  <si>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</si>
  <si>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</si>
  <si>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</si>
  <si>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</si>
  <si>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</si>
  <si>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</si>
  <si>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</si>
  <si>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</si>
  <si>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</si>
  <si>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</si>
  <si>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</si>
  <si>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</si>
  <si>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</si>
  <si>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</si>
  <si>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</si>
  <si>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</si>
  <si>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</si>
  <si>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</si>
  <si>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</si>
  <si>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</si>
  <si>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</si>
  <si>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</si>
  <si>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</si>
  <si>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</si>
  <si>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</si>
  <si>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</si>
  <si>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</si>
  <si>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</si>
  <si>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</si>
  <si>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</si>
  <si>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</si>
  <si>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ИТОГО начальная максимальная цена договора (максимальный бюджет Заказчика):</t>
  </si>
  <si>
    <t>ИТОГО, сумма единичных расценок:</t>
  </si>
  <si>
    <t>Зафиксирована в период срока действия договора и опциона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</si>
  <si>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</si>
  <si>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Услуга</t>
  </si>
  <si>
    <t>СКС-2912</t>
  </si>
  <si>
    <t>Лот № 1 Строительный контроль по строительству сетей водоснабжения и/или водоотведения</t>
  </si>
  <si>
    <t>Прием заявки</t>
  </si>
  <si>
    <t>Освидетельствование скрытых работ:</t>
  </si>
  <si>
    <t>Проверка качества строительных материалов, изделий, конструкций и оборудования, поставленных для строительства сетей</t>
  </si>
  <si>
    <t>Проверка соблюдения установленных норм и правил складирования и хранения применяемой продукции</t>
  </si>
  <si>
    <t>Проверка полноты и соблюдения установленных сроков выполнения подрядчиком последовательности и состава технологических операций по осуществлению строительства сетей и достоверности документирования его результатов</t>
  </si>
  <si>
    <t>Освидетельствование работ, скрываемых последующими работами, а также промежуточная приемка участков сетей инженерно-технического обеспечения</t>
  </si>
  <si>
    <t>Приемка законченных видов (этапов) работ</t>
  </si>
  <si>
    <t>Проверка совместно с заказчиком и подрядчиком соответствия законченного строительством объекта требованиям проектной и подготовленной на ее основе рабочей документации, результатам инженерных изысканий, требованиям градостроительного плана земельного участка, технических регламентов</t>
  </si>
  <si>
    <t>Проверка полноты и качества предоставляемой исполнительной документации</t>
  </si>
  <si>
    <t>Контроль проведения работ по подключению построенных сетей к централизованной системе холодного водоснабжения диаметром:</t>
  </si>
  <si>
    <t>а) со спуском в колодец</t>
  </si>
  <si>
    <t xml:space="preserve"> - до 50 мм включительно</t>
  </si>
  <si>
    <t xml:space="preserve"> - от 74 мм до 300 мм включительно</t>
  </si>
  <si>
    <t xml:space="preserve"> - свыше 300 мм</t>
  </si>
  <si>
    <t>б) без спуска в колодец</t>
  </si>
  <si>
    <t>Контроль проведения работ по подключению построенных сетей к централизованной системе водоотведения</t>
  </si>
  <si>
    <t>Переезды к строящимся трубопроводам и сооружениям на них и обратно, протяженностью:</t>
  </si>
  <si>
    <t>-до 1,5 км</t>
  </si>
  <si>
    <t>-свыше 1,5 км</t>
  </si>
  <si>
    <t>Оформление акта о присоединении к инженерным сетям</t>
  </si>
  <si>
    <t>Приемка гидравлического испытания трубопроводов:</t>
  </si>
  <si>
    <t>Контроль за гидравлическим испытанием трубопроводов протяженностью:</t>
  </si>
  <si>
    <t xml:space="preserve"> - до 0,5 км</t>
  </si>
  <si>
    <t xml:space="preserve"> - от 0,5 км до 1,5 км</t>
  </si>
  <si>
    <t xml:space="preserve"> - свыше 1,5 км</t>
  </si>
  <si>
    <t>Согласование акта приемки гидравлического испытания трубопровода</t>
  </si>
  <si>
    <t>30.06.2024г.</t>
  </si>
  <si>
    <t>с даты заключения договора</t>
  </si>
  <si>
    <t>1 объект</t>
  </si>
  <si>
    <t>1п.м.</t>
  </si>
  <si>
    <t>1 приемка</t>
  </si>
  <si>
    <t>1 врезка</t>
  </si>
  <si>
    <t>шт.</t>
  </si>
  <si>
    <t>1 линия</t>
  </si>
  <si>
    <t>71.12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</si>
</sst>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right" vertical="center"/>
    </xf>
    <xf numFmtId="4" fontId="12" fillId="2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13" fillId="5" borderId="2" xfId="0" applyNumberFormat="1" applyFont="1" applyFill="1" applyBorder="1" applyAlignment="1" applyProtection="1">
      <alignment horizontal="left" vertical="center" wrapText="1"/>
    </xf>
    <xf numFmtId="0" fontId="13" fillId="5" borderId="6" xfId="0" applyNumberFormat="1" applyFont="1" applyFill="1" applyBorder="1" applyAlignment="1" applyProtection="1">
      <alignment horizontal="left" vertical="center" wrapText="1"/>
    </xf>
    <xf numFmtId="0" fontId="13" fillId="5" borderId="7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60"/>
  <sheetViews>
    <sheetView tabSelected="1" view="pageBreakPreview" zoomScale="85" zoomScaleNormal="86" zoomScaleSheetLayoutView="85" workbookViewId="0">
      <pane ySplit="8" topLeftCell="A9" activePane="bottomLeft" state="frozen"/>
      <selection pane="bottomLeft" activeCell="D34" sqref="D34:D37"/>
    </sheetView>
  </sheetViews>
  <sheetFormatPr defaultColWidth="8.85546875" defaultRowHeight="12.75"/>
  <cols>
    <col min="1" max="1" width="7.5703125" customWidth="1"/>
    <col min="2" max="2" width="4.5703125" customWidth="1"/>
    <col min="3" max="3" width="9.140625" customWidth="1"/>
    <col min="4" max="4" width="9" customWidth="1"/>
    <col min="5" max="5" width="25.140625" style="2" customWidth="1"/>
    <col min="6" max="6" width="13.85546875" style="2" customWidth="1"/>
    <col min="7" max="7" width="7.5703125" style="2" customWidth="1"/>
    <col min="8" max="8" width="13.28515625" style="2" customWidth="1"/>
    <col min="9" max="9" width="13" style="2" customWidth="1"/>
    <col min="10" max="10" width="9.42578125" style="2" customWidth="1"/>
    <col min="11" max="11" width="11.28515625" customWidth="1"/>
    <col min="12" max="13" width="12.140625" customWidth="1"/>
    <col min="14" max="14" width="16.140625" customWidth="1"/>
    <col min="15" max="15" width="15.7109375" customWidth="1"/>
    <col min="16" max="16" width="17.7109375" customWidth="1"/>
    <col min="17" max="17" width="14.5703125" customWidth="1"/>
    <col min="18" max="18" width="10.7109375" customWidth="1"/>
    <col min="19" max="19" width="9.28515625" customWidth="1"/>
    <col min="20" max="20" width="16.140625" hidden="1" customWidth="1"/>
    <col min="21" max="21" width="13.28515625" customWidth="1"/>
    <col min="22" max="22" width="15.140625" customWidth="1"/>
    <col min="23" max="23" width="14" customWidth="1"/>
    <col min="24" max="24" width="15" customWidth="1"/>
    <col min="25" max="25" width="11.7109375" customWidth="1"/>
  </cols>
  <sheetData>
    <row r="1" spans="1:25" ht="18.75" customHeight="1">
      <c r="X1" s="29" t="s">
        <v>15</v>
      </c>
    </row>
    <row r="2" spans="1:25" ht="42.75" customHeight="1">
      <c r="A2" s="12" t="s">
        <v>28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>
      <c r="A3" s="8" t="s">
        <v>13</v>
      </c>
      <c r="B3" s="8"/>
      <c r="C3" s="7"/>
      <c r="D3" s="37"/>
      <c r="E3" s="53" t="s">
        <v>48</v>
      </c>
      <c r="F3" s="53"/>
      <c r="G3" s="53"/>
      <c r="H3" s="53"/>
      <c r="I3" s="53"/>
      <c r="J3" s="53"/>
      <c r="K3" s="53"/>
      <c r="L3" s="7"/>
      <c r="M3" s="7"/>
      <c r="N3" s="7"/>
      <c r="O3" s="7"/>
      <c r="P3" s="7"/>
      <c r="Q3" s="7"/>
      <c r="R3" s="7"/>
      <c r="Y3" s="7"/>
    </row>
    <row r="4" spans="1:25" ht="30.75" customHeight="1">
      <c r="A4" s="8" t="s">
        <v>12</v>
      </c>
      <c r="B4" s="8"/>
      <c r="C4" s="9"/>
      <c r="D4" s="38"/>
      <c r="E4" s="54" t="s">
        <v>49</v>
      </c>
      <c r="F4" s="54"/>
      <c r="G4" s="54"/>
      <c r="H4" s="54"/>
      <c r="I4" s="54"/>
      <c r="J4" s="54"/>
      <c r="K4" s="54"/>
      <c r="L4" s="10"/>
      <c r="M4" s="10"/>
      <c r="N4" s="10"/>
      <c r="O4" s="10"/>
      <c r="P4" s="10"/>
      <c r="Q4" s="10"/>
      <c r="R4" s="10"/>
      <c r="Y4" s="10"/>
    </row>
    <row r="5" spans="1:25" ht="30.75" customHeight="1">
      <c r="A5" s="8" t="s">
        <v>22</v>
      </c>
      <c r="B5" s="8"/>
      <c r="C5" s="9"/>
      <c r="D5" s="38"/>
      <c r="E5" s="54"/>
      <c r="F5" s="54"/>
      <c r="G5" s="54"/>
      <c r="H5" s="54"/>
      <c r="I5" s="54"/>
      <c r="J5" s="54"/>
      <c r="K5" s="54"/>
      <c r="L5" s="10"/>
      <c r="M5" s="10"/>
      <c r="N5" s="10"/>
      <c r="O5" s="10"/>
      <c r="P5" s="10"/>
      <c r="Q5" s="10"/>
      <c r="R5" s="10"/>
      <c r="Y5" s="10"/>
    </row>
    <row r="6" spans="1:25" ht="23.25" customHeight="1">
      <c r="A6" s="11" t="s">
        <v>8</v>
      </c>
      <c r="B6" s="11"/>
    </row>
    <row r="7" spans="1:25" ht="51" customHeight="1">
      <c r="L7" s="57" t="s">
        <v>39</v>
      </c>
      <c r="M7" s="57"/>
      <c r="N7" s="36"/>
      <c r="O7" s="2"/>
      <c r="P7" s="59" t="s">
        <v>9</v>
      </c>
      <c r="Q7" s="59"/>
      <c r="R7" s="59"/>
      <c r="S7" s="59"/>
      <c r="T7" s="59"/>
      <c r="U7" s="59"/>
      <c r="V7" s="59"/>
      <c r="W7" s="59"/>
      <c r="X7" s="59"/>
      <c r="Y7" s="59"/>
    </row>
    <row r="8" spans="1:25" ht="96.75" customHeight="1">
      <c r="A8" s="5" t="s">
        <v>0</v>
      </c>
      <c r="B8" s="32" t="s">
        <v>36</v>
      </c>
      <c r="C8" s="5" t="s">
        <v>31</v>
      </c>
      <c r="D8" s="5" t="s">
        <v>30</v>
      </c>
      <c r="E8" s="5" t="s">
        <v>5</v>
      </c>
      <c r="F8" s="5" t="s">
        <v>1</v>
      </c>
      <c r="G8" s="5" t="s">
        <v>10</v>
      </c>
      <c r="H8" s="5" t="s">
        <v>6</v>
      </c>
      <c r="I8" s="5" t="s">
        <v>11</v>
      </c>
      <c r="J8" s="5" t="s">
        <v>7</v>
      </c>
      <c r="K8" s="5" t="s">
        <v>40</v>
      </c>
      <c r="L8" s="33" t="s">
        <v>37</v>
      </c>
      <c r="M8" s="33" t="s">
        <v>38</v>
      </c>
      <c r="N8" s="26" t="s">
        <v>26</v>
      </c>
      <c r="O8" s="23" t="s">
        <v>27</v>
      </c>
      <c r="P8" s="6" t="s">
        <v>4</v>
      </c>
      <c r="Q8" s="6" t="s">
        <v>24</v>
      </c>
      <c r="R8" s="6" t="s">
        <v>35</v>
      </c>
      <c r="S8" s="6" t="s">
        <v>2</v>
      </c>
      <c r="T8" s="6" t="s">
        <v>3</v>
      </c>
      <c r="U8" s="6" t="s">
        <v>20</v>
      </c>
      <c r="V8" s="6" t="s">
        <v>33</v>
      </c>
      <c r="W8" s="6" t="s">
        <v>21</v>
      </c>
      <c r="X8" s="6" t="s">
        <v>34</v>
      </c>
      <c r="Y8" s="6" t="s">
        <v>14</v>
      </c>
    </row>
    <row r="9" spans="1:25" ht="17.25" customHeight="1">
      <c r="A9" s="49" t="s">
        <v>50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1"/>
    </row>
    <row r="10" spans="1:25" ht="15" customHeight="1">
      <c r="A10" s="49" t="s">
        <v>51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</row>
    <row r="11" spans="1:25" ht="63.75">
      <c r="A11" s="1">
        <v>1</v>
      </c>
      <c r="B11" s="1">
        <v>1</v>
      </c>
      <c r="C11" s="1" t="s">
        <v>84</v>
      </c>
      <c r="D11" s="1" t="s">
        <v>84</v>
      </c>
      <c r="E11" s="3" t="s">
        <v>52</v>
      </c>
      <c r="F11" s="3" t="s">
        <v>41</v>
      </c>
      <c r="G11" s="1" t="s">
        <v>47</v>
      </c>
      <c r="H11" s="1" t="s">
        <v>32</v>
      </c>
      <c r="I11" s="1" t="s">
        <v>32</v>
      </c>
      <c r="J11" s="30" t="s">
        <v>42</v>
      </c>
      <c r="K11" s="1" t="s">
        <v>78</v>
      </c>
      <c r="L11" s="3" t="s">
        <v>77</v>
      </c>
      <c r="M11" s="39" t="s">
        <v>76</v>
      </c>
      <c r="N11" s="44">
        <v>1389.3700000000001</v>
      </c>
      <c r="O11" s="45">
        <f>N11</f>
        <v>1389.3700000000001</v>
      </c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63.75">
      <c r="A12" s="1">
        <v>2</v>
      </c>
      <c r="B12" s="1">
        <v>1</v>
      </c>
      <c r="C12" s="1" t="s">
        <v>84</v>
      </c>
      <c r="D12" s="1" t="s">
        <v>84</v>
      </c>
      <c r="E12" s="3" t="s">
        <v>53</v>
      </c>
      <c r="F12" s="3" t="s">
        <v>41</v>
      </c>
      <c r="G12" s="1" t="s">
        <v>47</v>
      </c>
      <c r="H12" s="1" t="s">
        <v>32</v>
      </c>
      <c r="I12" s="1" t="s">
        <v>32</v>
      </c>
      <c r="J12" s="30" t="s">
        <v>42</v>
      </c>
      <c r="K12" s="1" t="s">
        <v>78</v>
      </c>
      <c r="L12" s="3" t="s">
        <v>77</v>
      </c>
      <c r="M12" s="39" t="s">
        <v>76</v>
      </c>
      <c r="N12" s="44">
        <v>694.68000000000006</v>
      </c>
      <c r="O12" s="45">
        <f t="shared" ref="O12:O17" si="0">N12</f>
        <v>694.68000000000006</v>
      </c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140.25">
      <c r="A13" s="1">
        <v>3</v>
      </c>
      <c r="B13" s="1">
        <v>1</v>
      </c>
      <c r="C13" s="1" t="s">
        <v>84</v>
      </c>
      <c r="D13" s="1" t="s">
        <v>84</v>
      </c>
      <c r="E13" s="3" t="s">
        <v>54</v>
      </c>
      <c r="F13" s="3" t="s">
        <v>41</v>
      </c>
      <c r="G13" s="1" t="s">
        <v>47</v>
      </c>
      <c r="H13" s="1" t="s">
        <v>32</v>
      </c>
      <c r="I13" s="1" t="s">
        <v>32</v>
      </c>
      <c r="J13" s="30" t="s">
        <v>42</v>
      </c>
      <c r="K13" s="1" t="s">
        <v>78</v>
      </c>
      <c r="L13" s="3" t="s">
        <v>77</v>
      </c>
      <c r="M13" s="39" t="s">
        <v>76</v>
      </c>
      <c r="N13" s="44">
        <v>1389.3700000000001</v>
      </c>
      <c r="O13" s="45">
        <f t="shared" si="0"/>
        <v>1389.3700000000001</v>
      </c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5" ht="76.5">
      <c r="A14" s="1">
        <v>4</v>
      </c>
      <c r="B14" s="1">
        <v>1</v>
      </c>
      <c r="C14" s="1" t="s">
        <v>84</v>
      </c>
      <c r="D14" s="1" t="s">
        <v>84</v>
      </c>
      <c r="E14" s="3" t="s">
        <v>55</v>
      </c>
      <c r="F14" s="3" t="s">
        <v>41</v>
      </c>
      <c r="G14" s="1" t="s">
        <v>47</v>
      </c>
      <c r="H14" s="1" t="s">
        <v>32</v>
      </c>
      <c r="I14" s="1" t="s">
        <v>32</v>
      </c>
      <c r="J14" s="30" t="s">
        <v>42</v>
      </c>
      <c r="K14" s="1" t="s">
        <v>79</v>
      </c>
      <c r="L14" s="3" t="s">
        <v>77</v>
      </c>
      <c r="M14" s="39" t="s">
        <v>76</v>
      </c>
      <c r="N14" s="44">
        <v>138.94</v>
      </c>
      <c r="O14" s="45">
        <f t="shared" si="0"/>
        <v>138.94</v>
      </c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5" ht="51">
      <c r="A15" s="1">
        <v>5</v>
      </c>
      <c r="B15" s="1">
        <v>1</v>
      </c>
      <c r="C15" s="1" t="s">
        <v>84</v>
      </c>
      <c r="D15" s="1" t="s">
        <v>84</v>
      </c>
      <c r="E15" s="3" t="s">
        <v>56</v>
      </c>
      <c r="F15" s="3" t="s">
        <v>41</v>
      </c>
      <c r="G15" s="1" t="s">
        <v>47</v>
      </c>
      <c r="H15" s="1" t="s">
        <v>32</v>
      </c>
      <c r="I15" s="1" t="s">
        <v>32</v>
      </c>
      <c r="J15" s="30" t="s">
        <v>42</v>
      </c>
      <c r="K15" s="1" t="s">
        <v>80</v>
      </c>
      <c r="L15" s="3" t="s">
        <v>77</v>
      </c>
      <c r="M15" s="39" t="s">
        <v>76</v>
      </c>
      <c r="N15" s="44">
        <v>694.68000000000006</v>
      </c>
      <c r="O15" s="45">
        <f t="shared" si="0"/>
        <v>694.68000000000006</v>
      </c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3">
      <c r="A16" s="1">
        <v>6</v>
      </c>
      <c r="B16" s="1">
        <v>1</v>
      </c>
      <c r="C16" s="1" t="s">
        <v>84</v>
      </c>
      <c r="D16" s="1" t="s">
        <v>84</v>
      </c>
      <c r="E16" s="3" t="s">
        <v>57</v>
      </c>
      <c r="F16" s="3" t="s">
        <v>41</v>
      </c>
      <c r="G16" s="1" t="s">
        <v>47</v>
      </c>
      <c r="H16" s="1" t="s">
        <v>32</v>
      </c>
      <c r="I16" s="1" t="s">
        <v>32</v>
      </c>
      <c r="J16" s="30" t="s">
        <v>42</v>
      </c>
      <c r="K16" s="1" t="s">
        <v>80</v>
      </c>
      <c r="L16" s="3" t="s">
        <v>77</v>
      </c>
      <c r="M16" s="39" t="s">
        <v>76</v>
      </c>
      <c r="N16" s="44">
        <v>2084.0500000000002</v>
      </c>
      <c r="O16" s="45">
        <f t="shared" si="0"/>
        <v>2084.0500000000002</v>
      </c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51">
      <c r="A17" s="1">
        <v>7</v>
      </c>
      <c r="B17" s="1">
        <v>1</v>
      </c>
      <c r="C17" s="1" t="s">
        <v>84</v>
      </c>
      <c r="D17" s="1" t="s">
        <v>84</v>
      </c>
      <c r="E17" s="3" t="s">
        <v>58</v>
      </c>
      <c r="F17" s="3" t="s">
        <v>41</v>
      </c>
      <c r="G17" s="1" t="s">
        <v>47</v>
      </c>
      <c r="H17" s="1" t="s">
        <v>32</v>
      </c>
      <c r="I17" s="1" t="s">
        <v>32</v>
      </c>
      <c r="J17" s="30" t="s">
        <v>42</v>
      </c>
      <c r="K17" s="1" t="s">
        <v>80</v>
      </c>
      <c r="L17" s="3" t="s">
        <v>77</v>
      </c>
      <c r="M17" s="39" t="s">
        <v>76</v>
      </c>
      <c r="N17" s="44">
        <v>2084.0500000000002</v>
      </c>
      <c r="O17" s="45">
        <f t="shared" si="0"/>
        <v>2084.0500000000002</v>
      </c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25">
      <c r="A18" s="49" t="s">
        <v>59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1"/>
    </row>
    <row r="19" spans="1:25">
      <c r="A19" s="49" t="s">
        <v>60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1"/>
    </row>
    <row r="20" spans="1:25" ht="51">
      <c r="A20" s="1">
        <v>8</v>
      </c>
      <c r="B20" s="1">
        <v>1</v>
      </c>
      <c r="C20" s="1" t="s">
        <v>84</v>
      </c>
      <c r="D20" s="1" t="s">
        <v>84</v>
      </c>
      <c r="E20" s="3" t="s">
        <v>61</v>
      </c>
      <c r="F20" s="3" t="s">
        <v>41</v>
      </c>
      <c r="G20" s="1" t="s">
        <v>47</v>
      </c>
      <c r="H20" s="1" t="s">
        <v>32</v>
      </c>
      <c r="I20" s="1" t="s">
        <v>32</v>
      </c>
      <c r="J20" s="30" t="s">
        <v>42</v>
      </c>
      <c r="K20" s="1" t="s">
        <v>81</v>
      </c>
      <c r="L20" s="3" t="s">
        <v>77</v>
      </c>
      <c r="M20" s="39" t="s">
        <v>76</v>
      </c>
      <c r="N20" s="44">
        <v>4205.9800000000005</v>
      </c>
      <c r="O20" s="45">
        <f>N20</f>
        <v>4205.9800000000005</v>
      </c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 ht="51">
      <c r="A21" s="1">
        <v>9</v>
      </c>
      <c r="B21" s="1">
        <v>1</v>
      </c>
      <c r="C21" s="1" t="s">
        <v>84</v>
      </c>
      <c r="D21" s="1" t="s">
        <v>84</v>
      </c>
      <c r="E21" s="3" t="s">
        <v>62</v>
      </c>
      <c r="F21" s="3" t="s">
        <v>41</v>
      </c>
      <c r="G21" s="1" t="s">
        <v>47</v>
      </c>
      <c r="H21" s="1" t="s">
        <v>32</v>
      </c>
      <c r="I21" s="1" t="s">
        <v>32</v>
      </c>
      <c r="J21" s="30" t="s">
        <v>42</v>
      </c>
      <c r="K21" s="1" t="s">
        <v>81</v>
      </c>
      <c r="L21" s="3" t="s">
        <v>77</v>
      </c>
      <c r="M21" s="39" t="s">
        <v>76</v>
      </c>
      <c r="N21" s="44">
        <v>12369.64</v>
      </c>
      <c r="O21" s="45">
        <f t="shared" ref="O21:O22" si="1">N21</f>
        <v>12369.64</v>
      </c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 ht="51">
      <c r="A22" s="1">
        <v>10</v>
      </c>
      <c r="B22" s="1">
        <v>1</v>
      </c>
      <c r="C22" s="1" t="s">
        <v>84</v>
      </c>
      <c r="D22" s="1" t="s">
        <v>84</v>
      </c>
      <c r="E22" s="3" t="s">
        <v>63</v>
      </c>
      <c r="F22" s="3" t="s">
        <v>41</v>
      </c>
      <c r="G22" s="1" t="s">
        <v>47</v>
      </c>
      <c r="H22" s="1" t="s">
        <v>32</v>
      </c>
      <c r="I22" s="1" t="s">
        <v>32</v>
      </c>
      <c r="J22" s="30" t="s">
        <v>42</v>
      </c>
      <c r="K22" s="1" t="s">
        <v>81</v>
      </c>
      <c r="L22" s="3" t="s">
        <v>77</v>
      </c>
      <c r="M22" s="39" t="s">
        <v>76</v>
      </c>
      <c r="N22" s="44">
        <v>30683.24</v>
      </c>
      <c r="O22" s="45">
        <f t="shared" si="1"/>
        <v>30683.24</v>
      </c>
      <c r="P22" s="6"/>
      <c r="Q22" s="6"/>
      <c r="R22" s="6"/>
      <c r="S22" s="6"/>
      <c r="T22" s="6"/>
      <c r="U22" s="6"/>
      <c r="V22" s="6"/>
      <c r="W22" s="6"/>
      <c r="X22" s="6"/>
      <c r="Y22" s="6"/>
    </row>
    <row r="23" spans="1:25">
      <c r="A23" s="49" t="s">
        <v>64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1"/>
    </row>
    <row r="24" spans="1:25" ht="51">
      <c r="A24" s="1">
        <v>11</v>
      </c>
      <c r="B24" s="1">
        <v>1</v>
      </c>
      <c r="C24" s="1" t="s">
        <v>84</v>
      </c>
      <c r="D24" s="1" t="s">
        <v>84</v>
      </c>
      <c r="E24" s="3" t="s">
        <v>61</v>
      </c>
      <c r="F24" s="3" t="s">
        <v>41</v>
      </c>
      <c r="G24" s="1" t="s">
        <v>47</v>
      </c>
      <c r="H24" s="1" t="s">
        <v>32</v>
      </c>
      <c r="I24" s="1" t="s">
        <v>32</v>
      </c>
      <c r="J24" s="30" t="s">
        <v>42</v>
      </c>
      <c r="K24" s="1" t="s">
        <v>81</v>
      </c>
      <c r="L24" s="3" t="s">
        <v>77</v>
      </c>
      <c r="M24" s="39" t="s">
        <v>76</v>
      </c>
      <c r="N24" s="31">
        <v>2410.5500000000002</v>
      </c>
      <c r="O24" s="31">
        <f>N24</f>
        <v>2410.5500000000002</v>
      </c>
      <c r="P24" s="4"/>
      <c r="Q24" s="4"/>
      <c r="R24" s="4"/>
      <c r="S24" s="4"/>
      <c r="T24" s="4"/>
      <c r="U24" s="40"/>
      <c r="V24" s="40"/>
      <c r="W24" s="40"/>
      <c r="X24" s="40"/>
      <c r="Y24" s="4"/>
    </row>
    <row r="25" spans="1:25" ht="51">
      <c r="A25" s="1">
        <v>12</v>
      </c>
      <c r="B25" s="1">
        <v>1</v>
      </c>
      <c r="C25" s="1" t="s">
        <v>84</v>
      </c>
      <c r="D25" s="1" t="s">
        <v>84</v>
      </c>
      <c r="E25" s="3" t="s">
        <v>62</v>
      </c>
      <c r="F25" s="3" t="s">
        <v>41</v>
      </c>
      <c r="G25" s="1" t="s">
        <v>47</v>
      </c>
      <c r="H25" s="1" t="s">
        <v>32</v>
      </c>
      <c r="I25" s="1" t="s">
        <v>32</v>
      </c>
      <c r="J25" s="30" t="s">
        <v>42</v>
      </c>
      <c r="K25" s="1" t="s">
        <v>81</v>
      </c>
      <c r="L25" s="3" t="s">
        <v>77</v>
      </c>
      <c r="M25" s="39" t="s">
        <v>76</v>
      </c>
      <c r="N25" s="31">
        <v>7231.64</v>
      </c>
      <c r="O25" s="31">
        <f t="shared" ref="O25:O27" si="2">N25</f>
        <v>7231.64</v>
      </c>
      <c r="P25" s="4"/>
      <c r="Q25" s="4"/>
      <c r="R25" s="4"/>
      <c r="S25" s="4"/>
      <c r="T25" s="4"/>
      <c r="U25" s="40"/>
      <c r="V25" s="40"/>
      <c r="W25" s="40"/>
      <c r="X25" s="40"/>
      <c r="Y25" s="4"/>
    </row>
    <row r="26" spans="1:25" ht="51">
      <c r="A26" s="1">
        <v>13</v>
      </c>
      <c r="B26" s="1">
        <v>1</v>
      </c>
      <c r="C26" s="1" t="s">
        <v>84</v>
      </c>
      <c r="D26" s="1" t="s">
        <v>84</v>
      </c>
      <c r="E26" s="3" t="s">
        <v>63</v>
      </c>
      <c r="F26" s="3" t="s">
        <v>41</v>
      </c>
      <c r="G26" s="1" t="s">
        <v>47</v>
      </c>
      <c r="H26" s="1" t="s">
        <v>32</v>
      </c>
      <c r="I26" s="1" t="s">
        <v>32</v>
      </c>
      <c r="J26" s="30" t="s">
        <v>42</v>
      </c>
      <c r="K26" s="1" t="s">
        <v>81</v>
      </c>
      <c r="L26" s="3" t="s">
        <v>77</v>
      </c>
      <c r="M26" s="39" t="s">
        <v>76</v>
      </c>
      <c r="N26" s="31">
        <v>29030.73</v>
      </c>
      <c r="O26" s="31">
        <f t="shared" si="2"/>
        <v>29030.73</v>
      </c>
      <c r="P26" s="4"/>
      <c r="Q26" s="4"/>
      <c r="R26" s="4"/>
      <c r="S26" s="4"/>
      <c r="T26" s="4"/>
      <c r="U26" s="40"/>
      <c r="V26" s="40"/>
      <c r="W26" s="40"/>
      <c r="X26" s="40"/>
      <c r="Y26" s="4"/>
    </row>
    <row r="27" spans="1:25" ht="63.75">
      <c r="A27" s="1">
        <v>14</v>
      </c>
      <c r="B27" s="1">
        <v>1</v>
      </c>
      <c r="C27" s="1" t="s">
        <v>84</v>
      </c>
      <c r="D27" s="1" t="s">
        <v>84</v>
      </c>
      <c r="E27" s="3" t="s">
        <v>65</v>
      </c>
      <c r="F27" s="3" t="s">
        <v>41</v>
      </c>
      <c r="G27" s="1" t="s">
        <v>47</v>
      </c>
      <c r="H27" s="1" t="s">
        <v>32</v>
      </c>
      <c r="I27" s="1" t="s">
        <v>32</v>
      </c>
      <c r="J27" s="30" t="s">
        <v>42</v>
      </c>
      <c r="K27" s="1" t="s">
        <v>81</v>
      </c>
      <c r="L27" s="3" t="s">
        <v>77</v>
      </c>
      <c r="M27" s="39" t="s">
        <v>76</v>
      </c>
      <c r="N27" s="31">
        <v>2084.0500000000002</v>
      </c>
      <c r="O27" s="31">
        <f t="shared" si="2"/>
        <v>2084.0500000000002</v>
      </c>
      <c r="P27" s="4"/>
      <c r="Q27" s="4"/>
      <c r="R27" s="4"/>
      <c r="S27" s="4"/>
      <c r="T27" s="4"/>
      <c r="U27" s="40"/>
      <c r="V27" s="40"/>
      <c r="W27" s="40"/>
      <c r="X27" s="40"/>
      <c r="Y27" s="4"/>
    </row>
    <row r="28" spans="1:25" ht="18.75" customHeight="1">
      <c r="A28" s="49" t="s">
        <v>66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1"/>
    </row>
    <row r="29" spans="1:25" ht="51">
      <c r="A29" s="1">
        <v>15</v>
      </c>
      <c r="B29" s="1">
        <v>1</v>
      </c>
      <c r="C29" s="1" t="s">
        <v>84</v>
      </c>
      <c r="D29" s="1" t="s">
        <v>84</v>
      </c>
      <c r="E29" s="3" t="s">
        <v>67</v>
      </c>
      <c r="F29" s="3" t="s">
        <v>41</v>
      </c>
      <c r="G29" s="1" t="s">
        <v>47</v>
      </c>
      <c r="H29" s="1" t="s">
        <v>32</v>
      </c>
      <c r="I29" s="1" t="s">
        <v>32</v>
      </c>
      <c r="J29" s="30" t="s">
        <v>42</v>
      </c>
      <c r="K29" s="1" t="s">
        <v>81</v>
      </c>
      <c r="L29" s="3" t="s">
        <v>77</v>
      </c>
      <c r="M29" s="39" t="s">
        <v>76</v>
      </c>
      <c r="N29" s="31">
        <v>4462.8900000000003</v>
      </c>
      <c r="O29" s="31">
        <f>N29</f>
        <v>4462.8900000000003</v>
      </c>
      <c r="P29" s="4"/>
      <c r="Q29" s="4"/>
      <c r="R29" s="4"/>
      <c r="S29" s="4"/>
      <c r="T29" s="4"/>
      <c r="U29" s="40"/>
      <c r="V29" s="40"/>
      <c r="W29" s="40"/>
      <c r="X29" s="40"/>
      <c r="Y29" s="4"/>
    </row>
    <row r="30" spans="1:25" ht="52.5" customHeight="1">
      <c r="A30" s="1">
        <v>16</v>
      </c>
      <c r="B30" s="1">
        <v>1</v>
      </c>
      <c r="C30" s="1" t="s">
        <v>84</v>
      </c>
      <c r="D30" s="1" t="s">
        <v>84</v>
      </c>
      <c r="E30" s="3" t="s">
        <v>68</v>
      </c>
      <c r="F30" s="3" t="s">
        <v>41</v>
      </c>
      <c r="G30" s="1" t="s">
        <v>47</v>
      </c>
      <c r="H30" s="1" t="s">
        <v>32</v>
      </c>
      <c r="I30" s="1" t="s">
        <v>32</v>
      </c>
      <c r="J30" s="30" t="s">
        <v>42</v>
      </c>
      <c r="K30" s="1" t="s">
        <v>81</v>
      </c>
      <c r="L30" s="3" t="s">
        <v>77</v>
      </c>
      <c r="M30" s="39" t="s">
        <v>76</v>
      </c>
      <c r="N30" s="31">
        <v>3333.98</v>
      </c>
      <c r="O30" s="31">
        <f t="shared" ref="O30:O37" si="3">N30</f>
        <v>3333.98</v>
      </c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25" ht="51">
      <c r="A31" s="1">
        <v>17</v>
      </c>
      <c r="B31" s="1">
        <v>1</v>
      </c>
      <c r="C31" s="1" t="s">
        <v>84</v>
      </c>
      <c r="D31" s="1" t="s">
        <v>84</v>
      </c>
      <c r="E31" s="3" t="s">
        <v>69</v>
      </c>
      <c r="F31" s="3" t="s">
        <v>41</v>
      </c>
      <c r="G31" s="1" t="s">
        <v>47</v>
      </c>
      <c r="H31" s="1" t="s">
        <v>32</v>
      </c>
      <c r="I31" s="1" t="s">
        <v>32</v>
      </c>
      <c r="J31" s="30" t="s">
        <v>42</v>
      </c>
      <c r="K31" s="1" t="s">
        <v>82</v>
      </c>
      <c r="L31" s="3" t="s">
        <v>77</v>
      </c>
      <c r="M31" s="39" t="s">
        <v>76</v>
      </c>
      <c r="N31" s="31">
        <v>208.41</v>
      </c>
      <c r="O31" s="31">
        <f t="shared" si="3"/>
        <v>208.41</v>
      </c>
      <c r="P31" s="4"/>
      <c r="Q31" s="4"/>
      <c r="R31" s="4"/>
      <c r="S31" s="4"/>
      <c r="T31" s="4"/>
      <c r="U31" s="40"/>
      <c r="V31" s="40"/>
      <c r="W31" s="40"/>
      <c r="X31" s="40"/>
      <c r="Y31" s="4"/>
    </row>
    <row r="32" spans="1:25">
      <c r="A32" s="49" t="s">
        <v>70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1"/>
    </row>
    <row r="33" spans="1:25">
      <c r="A33" s="49" t="s">
        <v>71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1"/>
    </row>
    <row r="34" spans="1:25" ht="51">
      <c r="A34" s="1">
        <v>18</v>
      </c>
      <c r="B34" s="1">
        <v>1</v>
      </c>
      <c r="C34" s="1" t="s">
        <v>84</v>
      </c>
      <c r="D34" s="1" t="s">
        <v>84</v>
      </c>
      <c r="E34" s="3" t="s">
        <v>72</v>
      </c>
      <c r="F34" s="3" t="s">
        <v>41</v>
      </c>
      <c r="G34" s="1" t="s">
        <v>47</v>
      </c>
      <c r="H34" s="1" t="s">
        <v>32</v>
      </c>
      <c r="I34" s="1" t="s">
        <v>32</v>
      </c>
      <c r="J34" s="30" t="s">
        <v>42</v>
      </c>
      <c r="K34" s="1" t="s">
        <v>83</v>
      </c>
      <c r="L34" s="3" t="s">
        <v>77</v>
      </c>
      <c r="M34" s="39" t="s">
        <v>76</v>
      </c>
      <c r="N34" s="31">
        <v>2111.83</v>
      </c>
      <c r="O34" s="31">
        <f t="shared" si="3"/>
        <v>2111.83</v>
      </c>
      <c r="P34" s="4"/>
      <c r="Q34" s="4"/>
      <c r="R34" s="4"/>
      <c r="S34" s="4"/>
      <c r="T34" s="4"/>
      <c r="U34" s="40"/>
      <c r="V34" s="40"/>
      <c r="W34" s="40"/>
      <c r="X34" s="40"/>
      <c r="Y34" s="4"/>
    </row>
    <row r="35" spans="1:25" ht="63.75" customHeight="1">
      <c r="A35" s="1">
        <v>19</v>
      </c>
      <c r="B35" s="1">
        <v>1</v>
      </c>
      <c r="C35" s="1" t="s">
        <v>84</v>
      </c>
      <c r="D35" s="1" t="s">
        <v>84</v>
      </c>
      <c r="E35" s="3" t="s">
        <v>73</v>
      </c>
      <c r="F35" s="3" t="s">
        <v>41</v>
      </c>
      <c r="G35" s="1" t="s">
        <v>47</v>
      </c>
      <c r="H35" s="1" t="s">
        <v>32</v>
      </c>
      <c r="I35" s="1" t="s">
        <v>32</v>
      </c>
      <c r="J35" s="30" t="s">
        <v>42</v>
      </c>
      <c r="K35" s="1" t="s">
        <v>83</v>
      </c>
      <c r="L35" s="3" t="s">
        <v>77</v>
      </c>
      <c r="M35" s="39" t="s">
        <v>76</v>
      </c>
      <c r="N35" s="31">
        <v>6293.82</v>
      </c>
      <c r="O35" s="31">
        <f t="shared" si="3"/>
        <v>6293.82</v>
      </c>
      <c r="P35" s="4"/>
      <c r="Q35" s="4"/>
      <c r="R35" s="4"/>
      <c r="S35" s="4"/>
      <c r="T35" s="4"/>
      <c r="U35" s="40"/>
      <c r="V35" s="40"/>
      <c r="W35" s="40"/>
      <c r="X35" s="40"/>
      <c r="Y35" s="4"/>
    </row>
    <row r="36" spans="1:25" ht="68.25" customHeight="1">
      <c r="A36" s="1">
        <v>20</v>
      </c>
      <c r="B36" s="1">
        <v>1</v>
      </c>
      <c r="C36" s="1" t="s">
        <v>84</v>
      </c>
      <c r="D36" s="1" t="s">
        <v>84</v>
      </c>
      <c r="E36" s="3" t="s">
        <v>74</v>
      </c>
      <c r="F36" s="3" t="s">
        <v>41</v>
      </c>
      <c r="G36" s="1" t="s">
        <v>47</v>
      </c>
      <c r="H36" s="1" t="s">
        <v>32</v>
      </c>
      <c r="I36" s="1" t="s">
        <v>32</v>
      </c>
      <c r="J36" s="30" t="s">
        <v>42</v>
      </c>
      <c r="K36" s="1" t="s">
        <v>83</v>
      </c>
      <c r="L36" s="3" t="s">
        <v>77</v>
      </c>
      <c r="M36" s="39" t="s">
        <v>76</v>
      </c>
      <c r="N36" s="31">
        <v>7919.37</v>
      </c>
      <c r="O36" s="31">
        <f t="shared" si="3"/>
        <v>7919.37</v>
      </c>
      <c r="P36" s="4"/>
      <c r="Q36" s="4"/>
      <c r="R36" s="4"/>
      <c r="S36" s="4"/>
      <c r="T36" s="4"/>
      <c r="U36" s="40"/>
      <c r="V36" s="40"/>
      <c r="W36" s="40"/>
      <c r="X36" s="40"/>
      <c r="Y36" s="4"/>
    </row>
    <row r="37" spans="1:25" ht="51">
      <c r="A37" s="1">
        <v>21</v>
      </c>
      <c r="B37" s="1">
        <v>1</v>
      </c>
      <c r="C37" s="1" t="s">
        <v>84</v>
      </c>
      <c r="D37" s="1" t="s">
        <v>84</v>
      </c>
      <c r="E37" s="3" t="s">
        <v>75</v>
      </c>
      <c r="F37" s="3" t="s">
        <v>41</v>
      </c>
      <c r="G37" s="1" t="s">
        <v>47</v>
      </c>
      <c r="H37" s="1" t="s">
        <v>32</v>
      </c>
      <c r="I37" s="1" t="s">
        <v>32</v>
      </c>
      <c r="J37" s="30" t="s">
        <v>42</v>
      </c>
      <c r="K37" s="1" t="s">
        <v>83</v>
      </c>
      <c r="L37" s="3" t="s">
        <v>77</v>
      </c>
      <c r="M37" s="39" t="s">
        <v>76</v>
      </c>
      <c r="N37" s="31">
        <v>118.10000000000001</v>
      </c>
      <c r="O37" s="31">
        <f t="shared" si="3"/>
        <v>118.10000000000001</v>
      </c>
      <c r="P37" s="4"/>
      <c r="Q37" s="4"/>
      <c r="R37" s="4"/>
      <c r="S37" s="4"/>
      <c r="T37" s="4"/>
      <c r="U37" s="40"/>
      <c r="V37" s="40"/>
      <c r="W37" s="40"/>
      <c r="X37" s="40"/>
      <c r="Y37" s="4"/>
    </row>
    <row r="38" spans="1:25" s="35" customFormat="1" ht="20.25" customHeight="1">
      <c r="A38" s="60" t="s">
        <v>44</v>
      </c>
      <c r="B38" s="60"/>
      <c r="C38" s="60"/>
      <c r="D38" s="60"/>
      <c r="E38" s="60"/>
      <c r="F38" s="60"/>
      <c r="G38" s="60"/>
      <c r="H38" s="60"/>
      <c r="I38" s="60"/>
      <c r="J38" s="60"/>
      <c r="K38" s="27"/>
      <c r="L38" s="27"/>
      <c r="M38" s="27"/>
      <c r="N38" s="34"/>
      <c r="O38" s="28">
        <f>SUM(O11:O37)</f>
        <v>120939.37</v>
      </c>
      <c r="P38" s="4"/>
      <c r="Q38" s="4"/>
      <c r="R38" s="4"/>
      <c r="S38" s="4"/>
      <c r="T38" s="4"/>
      <c r="U38" s="40"/>
      <c r="V38" s="42">
        <f>SUM(V11:V37)</f>
        <v>0</v>
      </c>
      <c r="W38" s="43"/>
      <c r="X38" s="42">
        <f>SUM(X11:X37)</f>
        <v>0</v>
      </c>
      <c r="Y38" s="41"/>
    </row>
    <row r="39" spans="1:25" s="35" customFormat="1" ht="20.25" customHeight="1">
      <c r="A39" s="61" t="s">
        <v>43</v>
      </c>
      <c r="B39" s="61"/>
      <c r="C39" s="61"/>
      <c r="D39" s="61"/>
      <c r="E39" s="61"/>
      <c r="F39" s="61"/>
      <c r="G39" s="61"/>
      <c r="H39" s="61"/>
      <c r="I39" s="61"/>
      <c r="J39" s="61"/>
      <c r="K39" s="46"/>
      <c r="L39" s="46"/>
      <c r="M39" s="46"/>
      <c r="N39" s="47"/>
      <c r="O39" s="48">
        <v>2250000</v>
      </c>
      <c r="P39" s="4"/>
      <c r="Q39" s="4"/>
      <c r="R39" s="4"/>
      <c r="S39" s="4"/>
      <c r="T39" s="4"/>
      <c r="U39" s="40"/>
      <c r="V39" s="42"/>
      <c r="W39" s="43"/>
      <c r="X39" s="42"/>
      <c r="Y39" s="41"/>
    </row>
    <row r="40" spans="1:25" ht="35.25" customHeight="1"/>
    <row r="41" spans="1:25" ht="45" customHeight="1">
      <c r="A41" s="55" t="s">
        <v>23</v>
      </c>
      <c r="B41" s="55"/>
      <c r="C41" s="55"/>
      <c r="D41" s="55"/>
      <c r="E41" s="58" t="s">
        <v>45</v>
      </c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24"/>
    </row>
    <row r="42" spans="1:25" ht="170.25" customHeight="1">
      <c r="A42" s="55" t="s">
        <v>25</v>
      </c>
      <c r="B42" s="55"/>
      <c r="C42" s="55"/>
      <c r="D42" s="55"/>
      <c r="E42" s="56" t="s">
        <v>46</v>
      </c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25"/>
    </row>
    <row r="43" spans="1:25">
      <c r="D43" s="2"/>
      <c r="E43"/>
      <c r="F43"/>
      <c r="G43"/>
      <c r="H43"/>
      <c r="I43"/>
      <c r="J43"/>
    </row>
    <row r="44" spans="1:25" ht="15">
      <c r="C44" s="13"/>
      <c r="D44" s="14"/>
      <c r="E44" s="13"/>
      <c r="F44" s="13"/>
      <c r="G44" s="13"/>
      <c r="H44" s="13"/>
      <c r="I44"/>
      <c r="J44"/>
    </row>
    <row r="45" spans="1:25" ht="15">
      <c r="C45" s="13"/>
      <c r="D45" s="15"/>
      <c r="E45" s="16"/>
      <c r="F45" s="17"/>
      <c r="G45" s="17"/>
      <c r="H45" s="17"/>
      <c r="I45"/>
      <c r="J45"/>
    </row>
    <row r="46" spans="1:25" ht="15">
      <c r="C46" s="13"/>
      <c r="D46" s="52"/>
      <c r="E46" s="52"/>
      <c r="F46" s="18" t="s">
        <v>16</v>
      </c>
      <c r="G46" s="19"/>
      <c r="H46" s="14"/>
      <c r="I46"/>
      <c r="J46"/>
    </row>
    <row r="47" spans="1:25" ht="15">
      <c r="C47" s="13"/>
      <c r="D47" s="20"/>
      <c r="E47" s="14"/>
      <c r="F47" s="14"/>
      <c r="G47" s="18"/>
      <c r="H47" s="21"/>
      <c r="I47"/>
      <c r="J47"/>
    </row>
    <row r="48" spans="1:25" ht="15">
      <c r="C48" s="13"/>
      <c r="D48" s="52"/>
      <c r="E48" s="52"/>
      <c r="F48" s="18" t="s">
        <v>17</v>
      </c>
      <c r="G48" s="18"/>
      <c r="H48" s="21"/>
      <c r="I48"/>
      <c r="J48"/>
    </row>
    <row r="49" spans="3:10" ht="15">
      <c r="C49" s="13"/>
      <c r="D49" s="15"/>
      <c r="E49" s="14"/>
      <c r="F49" s="17"/>
      <c r="G49" s="17"/>
      <c r="H49" s="17"/>
      <c r="I49"/>
      <c r="J49"/>
    </row>
    <row r="50" spans="3:10" ht="15">
      <c r="C50" s="13"/>
      <c r="D50" s="52"/>
      <c r="E50" s="52"/>
      <c r="F50" s="22" t="s">
        <v>18</v>
      </c>
      <c r="G50" s="17"/>
      <c r="H50" s="17"/>
      <c r="I50"/>
      <c r="J50"/>
    </row>
    <row r="51" spans="3:10" ht="15">
      <c r="C51" s="13"/>
      <c r="D51" s="15"/>
      <c r="E51" s="16"/>
      <c r="F51" s="17"/>
      <c r="G51" s="17"/>
      <c r="H51" s="17"/>
      <c r="I51"/>
      <c r="J51"/>
    </row>
    <row r="52" spans="3:10" ht="15">
      <c r="C52" s="13"/>
      <c r="D52" s="15"/>
      <c r="E52" s="16"/>
      <c r="F52" s="17"/>
      <c r="G52" s="17"/>
      <c r="H52" s="17"/>
      <c r="I52"/>
      <c r="J52"/>
    </row>
    <row r="53" spans="3:10" ht="15">
      <c r="C53" s="13" t="s">
        <v>19</v>
      </c>
      <c r="D53" s="15"/>
      <c r="E53" s="17"/>
      <c r="F53" s="17"/>
      <c r="G53" s="17"/>
      <c r="H53" s="17"/>
      <c r="I53"/>
      <c r="J53"/>
    </row>
    <row r="54" spans="3:10" ht="15">
      <c r="C54" s="13"/>
      <c r="D54" s="13"/>
      <c r="E54" s="17" t="s">
        <v>29</v>
      </c>
      <c r="F54" s="14"/>
      <c r="G54" s="14"/>
      <c r="H54" s="14"/>
    </row>
    <row r="55" spans="3:10" ht="15">
      <c r="C55" s="13"/>
      <c r="D55" s="13"/>
      <c r="E55" s="14"/>
      <c r="F55" s="14"/>
      <c r="G55" s="14"/>
      <c r="H55" s="14"/>
    </row>
    <row r="56" spans="3:10" ht="15">
      <c r="C56" s="13"/>
      <c r="D56" s="13"/>
      <c r="E56" s="14"/>
      <c r="F56" s="14"/>
      <c r="G56" s="14"/>
      <c r="H56" s="14"/>
    </row>
    <row r="57" spans="3:10" ht="15">
      <c r="C57" s="13"/>
      <c r="D57" s="13"/>
      <c r="E57" s="14"/>
      <c r="F57" s="14"/>
      <c r="G57" s="14"/>
      <c r="H57" s="14"/>
    </row>
    <row r="58" spans="3:10" ht="15">
      <c r="C58" s="13"/>
      <c r="D58" s="13"/>
      <c r="E58" s="14"/>
      <c r="F58" s="14"/>
      <c r="G58" s="14"/>
      <c r="H58" s="14"/>
    </row>
    <row r="59" spans="3:10" ht="15">
      <c r="C59" s="13"/>
      <c r="D59" s="13"/>
      <c r="E59" s="14"/>
      <c r="F59" s="14"/>
      <c r="G59" s="14"/>
      <c r="H59" s="14"/>
    </row>
    <row r="60" spans="3:10" ht="15">
      <c r="C60" s="13"/>
      <c r="D60" s="13"/>
      <c r="E60" s="14"/>
      <c r="F60" s="14"/>
      <c r="G60" s="14"/>
      <c r="H60" s="14"/>
    </row>
  </sheetData>
  <autoFilter ref="A8:Y8"/>
  <mergeCells count="22">
    <mergeCell ref="D46:E46"/>
    <mergeCell ref="D48:E48"/>
    <mergeCell ref="D50:E50"/>
    <mergeCell ref="E3:K3"/>
    <mergeCell ref="E4:K4"/>
    <mergeCell ref="E5:K5"/>
    <mergeCell ref="A42:D42"/>
    <mergeCell ref="E42:X42"/>
    <mergeCell ref="L7:M7"/>
    <mergeCell ref="A41:D41"/>
    <mergeCell ref="E41:X41"/>
    <mergeCell ref="P7:Y7"/>
    <mergeCell ref="A38:J38"/>
    <mergeCell ref="A39:J39"/>
    <mergeCell ref="A28:Y28"/>
    <mergeCell ref="A32:Y32"/>
    <mergeCell ref="A33:Y33"/>
    <mergeCell ref="A9:Y9"/>
    <mergeCell ref="A10:Y10"/>
    <mergeCell ref="A18:Y18"/>
    <mergeCell ref="A19:Y19"/>
    <mergeCell ref="A23:Y23"/>
  </mergeCells>
  <pageMargins left="0.39370078740157483" right="0.19685039370078741" top="0.39370078740157483" bottom="0.39370078740157483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2023-10-05T05:47:35Z</cp:lastPrinted>
  <dcterms:created xsi:type="dcterms:W3CDTF">2013-09-25T03:40:45Z</dcterms:created>
  <dcterms:modified xsi:type="dcterms:W3CDTF">2023-10-09T05:50:10Z</dcterms:modified>
</cp:coreProperties>
</file>